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ka\OneDrive\Plocha\Troskovice\"/>
    </mc:Choice>
  </mc:AlternateContent>
  <xr:revisionPtr revIDLastSave="0" documentId="13_ncr:1_{D40E7037-15ED-4A92-9130-2589C87B6C3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  <c r="C49" i="1" s="1"/>
  <c r="C25" i="1"/>
  <c r="E47" i="1"/>
  <c r="D47" i="1"/>
  <c r="D25" i="1"/>
  <c r="E25" i="1"/>
  <c r="D49" i="1" l="1"/>
  <c r="E49" i="1"/>
</calcChain>
</file>

<file path=xl/sharedStrings.xml><?xml version="1.0" encoding="utf-8"?>
<sst xmlns="http://schemas.openxmlformats.org/spreadsheetml/2006/main" count="81" uniqueCount="78">
  <si>
    <t>Obec Troskovice    Troskovice - Jivina 6 , Rovensko pod Troskami 512 63     IČ: 00276201</t>
  </si>
  <si>
    <t>Rozpočtové příjmy</t>
  </si>
  <si>
    <t>Rozpočtové výdaje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</si>
  <si>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</si>
  <si>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</si>
  <si>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</si>
  <si>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</si>
  <si>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přidané hodnoty</t>
  </si>
  <si>
    <t>Daň z nemovitých věcí</t>
  </si>
  <si>
    <t>Transfery</t>
  </si>
  <si>
    <t>Pěstební činnost</t>
  </si>
  <si>
    <t>§ / položka</t>
  </si>
  <si>
    <t>pol  1111</t>
  </si>
  <si>
    <t>pol  1112</t>
  </si>
  <si>
    <t>pol  1113</t>
  </si>
  <si>
    <t>pol  1121</t>
  </si>
  <si>
    <t>pol  1211</t>
  </si>
  <si>
    <t>pol  1511</t>
  </si>
  <si>
    <t>§  2141</t>
  </si>
  <si>
    <t>Vnitřní obchod (příjmy z pronájmu)</t>
  </si>
  <si>
    <t>Bytové hospodářství ( příjmy z pronájmu bytu OÚ)</t>
  </si>
  <si>
    <t>§  3612</t>
  </si>
  <si>
    <t>Nebyt. hospodářství (příjmy z pronájmu neb. prostor)</t>
  </si>
  <si>
    <t>§  3613</t>
  </si>
  <si>
    <t>§  3639</t>
  </si>
  <si>
    <t>Činnost místní správy</t>
  </si>
  <si>
    <t>§  6310</t>
  </si>
  <si>
    <t>Celkem příjmy</t>
  </si>
  <si>
    <t>Celkem výdaje</t>
  </si>
  <si>
    <t>Pěstební činnsot</t>
  </si>
  <si>
    <t>§  1031</t>
  </si>
  <si>
    <t>Silnice</t>
  </si>
  <si>
    <t>§  2212</t>
  </si>
  <si>
    <t>Dopravní obslužnost</t>
  </si>
  <si>
    <t>§  2292</t>
  </si>
  <si>
    <t>§  3326</t>
  </si>
  <si>
    <t>Ostatní záležitosti kultury, církví a sděl.prostř.</t>
  </si>
  <si>
    <t>§  3399</t>
  </si>
  <si>
    <t>Bytové hospodářství</t>
  </si>
  <si>
    <t>Nebytové hospodářství</t>
  </si>
  <si>
    <t>Veřejné osvětlení</t>
  </si>
  <si>
    <t>§ 3631</t>
  </si>
  <si>
    <t>Komunální služby a územní rozvoj j.n.</t>
  </si>
  <si>
    <t>Sběr a svoz komunálních odpadů</t>
  </si>
  <si>
    <t>§ 3722</t>
  </si>
  <si>
    <t>§  3745</t>
  </si>
  <si>
    <t>Požární ochrana - dobrovolná část</t>
  </si>
  <si>
    <t>§  5512</t>
  </si>
  <si>
    <t>Zastupitelstva obcí</t>
  </si>
  <si>
    <t>§  6112</t>
  </si>
  <si>
    <t>§  6171</t>
  </si>
  <si>
    <t>Pojištění funkčně nespecifikované</t>
  </si>
  <si>
    <t>§  6320</t>
  </si>
  <si>
    <t>Péče o vzhled obcí a veřejnou zeleň</t>
  </si>
  <si>
    <t>Finanční vypořádání minulých let</t>
  </si>
  <si>
    <t>§6402</t>
  </si>
  <si>
    <t>Obecné výdaje z finančních operací</t>
  </si>
  <si>
    <t>Poplatek za svoz a likvidaci komunálního odpadu</t>
  </si>
  <si>
    <t>Poplatek z pobytů</t>
  </si>
  <si>
    <t>pol 1342</t>
  </si>
  <si>
    <t>Ostatní příjmy</t>
  </si>
  <si>
    <t>§  5213</t>
  </si>
  <si>
    <t>Krizová opatření</t>
  </si>
  <si>
    <t>výhled na rok 2027</t>
  </si>
  <si>
    <t>výhled na rok 2028</t>
  </si>
  <si>
    <t>výhled na rok 2029</t>
  </si>
  <si>
    <t>pol 1345</t>
  </si>
  <si>
    <t>V Troskovicích, dne 16.3.2026</t>
  </si>
  <si>
    <t>pol 1386</t>
  </si>
  <si>
    <t>pol 1387</t>
  </si>
  <si>
    <t>Příjem daně z hazard.her s výj.technických</t>
  </si>
  <si>
    <t xml:space="preserve">Příjem daně z technických her </t>
  </si>
  <si>
    <t>Využívání a zneškodňování odpadů</t>
  </si>
  <si>
    <t>§ 3725</t>
  </si>
  <si>
    <t>Ostatní záležitosti ochrany památek</t>
  </si>
  <si>
    <t>celkem = rozdíl je v plánu financovat z vlastních prostředků na BÚ</t>
  </si>
  <si>
    <t>Návrh aktualizace střednědobého výhledu rozpočtu obce na rok 2027- 2029</t>
  </si>
  <si>
    <t>Zastupitelstvo obce projednalo a schválilo aktualizaci střednědobého výhledu obce na rok 2027 - 2029 na ZO dne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</si>
</sst>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1065530</xdr:colOff>
      <xdr:row>0</xdr:row>
      <xdr:rowOff>38101</xdr:rowOff>
    </xdr:from>
    <xdr:to>
      <xdr:col>5</xdr:col>
      <xdr:colOff>12700</xdr:colOff>
      <xdr:row>3</xdr:row>
      <xdr:rowOff>179071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0530" y="38101"/>
          <a:ext cx="1645920" cy="775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topLeftCell="A23" workbookViewId="0">
      <selection activeCell="C14" sqref="C14"/>
    </sheetView>
  </sheetViews>
  <sheetFormatPr defaultColWidth="9.08984375" defaultRowHeight="14.5" x14ac:dyDescent="0.35"/>
  <cols>
    <col min="1" max="1" width="50.81640625" style="1" customWidth="1"/>
    <col min="2" max="2" width="11.36328125" style="1" customWidth="1"/>
    <col min="3" max="4" width="19.6328125" style="1" customWidth="1"/>
    <col min="5" max="5" width="19" style="1" customWidth="1"/>
    <col min="6" max="16384" width="9.08984375" style="1"/>
  </cols>
  <sheetData>
    <row r="1" spans="1:5" x14ac:dyDescent="0.35">
      <c r="A1" s="3" t="s">
        <v>0</v>
      </c>
      <c r="B1" s="3"/>
      <c r="C1" s="3"/>
      <c r="D1" s="3"/>
      <c r="E1" s="3"/>
    </row>
    <row r="2" spans="1:5" x14ac:dyDescent="0.35">
      <c r="A2" s="3"/>
      <c r="B2" s="3"/>
      <c r="C2" s="3"/>
      <c r="D2" s="3"/>
      <c r="E2" s="3"/>
    </row>
    <row r="3" spans="1:5" ht="21" x14ac:dyDescent="0.5">
      <c r="A3" s="2" t="s">
        <v>76</v>
      </c>
    </row>
    <row r="4" spans="1:5" ht="21" x14ac:dyDescent="0.5">
      <c r="A4" s="2"/>
    </row>
    <row r="5" spans="1:5" ht="30" customHeight="1" x14ac:dyDescent="0.35">
      <c r="A5" s="4"/>
      <c r="B5" s="14" t="s">
        <v>11</v>
      </c>
      <c r="C5" s="15" t="s">
        <v>63</v>
      </c>
      <c r="D5" s="15" t="s">
        <v>64</v>
      </c>
      <c r="E5" s="15" t="s">
        <v>65</v>
      </c>
    </row>
    <row r="6" spans="1:5" x14ac:dyDescent="0.35">
      <c r="A6" s="7" t="s">
        <v>1</v>
      </c>
      <c r="B6" s="5"/>
      <c r="C6" s="6"/>
      <c r="D6" s="6"/>
      <c r="E6" s="6"/>
    </row>
    <row r="7" spans="1:5" x14ac:dyDescent="0.35">
      <c r="A7" s="4" t="s">
        <v>3</v>
      </c>
      <c r="B7" s="5" t="s">
        <v>12</v>
      </c>
      <c r="C7" s="6">
        <v>450000</v>
      </c>
      <c r="D7" s="6">
        <v>450000</v>
      </c>
      <c r="E7" s="6">
        <v>450000</v>
      </c>
    </row>
    <row r="8" spans="1:5" x14ac:dyDescent="0.35">
      <c r="A8" s="4" t="s">
        <v>4</v>
      </c>
      <c r="B8" s="5" t="s">
        <v>13</v>
      </c>
      <c r="C8" s="6">
        <v>40000</v>
      </c>
      <c r="D8" s="6">
        <v>40000</v>
      </c>
      <c r="E8" s="6">
        <v>40000</v>
      </c>
    </row>
    <row r="9" spans="1:5" x14ac:dyDescent="0.35">
      <c r="A9" s="4" t="s">
        <v>5</v>
      </c>
      <c r="B9" s="5" t="s">
        <v>14</v>
      </c>
      <c r="C9" s="6">
        <v>70000</v>
      </c>
      <c r="D9" s="6">
        <v>70000</v>
      </c>
      <c r="E9" s="6">
        <v>70000</v>
      </c>
    </row>
    <row r="10" spans="1:5" x14ac:dyDescent="0.35">
      <c r="A10" s="4" t="s">
        <v>6</v>
      </c>
      <c r="B10" s="5" t="s">
        <v>15</v>
      </c>
      <c r="C10" s="6">
        <v>60000</v>
      </c>
      <c r="D10" s="6">
        <v>60000</v>
      </c>
      <c r="E10" s="6">
        <v>60000</v>
      </c>
    </row>
    <row r="11" spans="1:5" x14ac:dyDescent="0.35">
      <c r="A11" s="4" t="s">
        <v>7</v>
      </c>
      <c r="B11" s="5" t="s">
        <v>16</v>
      </c>
      <c r="C11" s="6">
        <v>1200000</v>
      </c>
      <c r="D11" s="6">
        <v>1200000</v>
      </c>
      <c r="E11" s="6">
        <v>1200000</v>
      </c>
    </row>
    <row r="12" spans="1:5" x14ac:dyDescent="0.35">
      <c r="A12" s="4" t="s">
        <v>57</v>
      </c>
      <c r="B12" s="5" t="s">
        <v>66</v>
      </c>
      <c r="C12" s="6">
        <v>170000</v>
      </c>
      <c r="D12" s="6">
        <v>170000</v>
      </c>
      <c r="E12" s="6">
        <v>170000</v>
      </c>
    </row>
    <row r="13" spans="1:5" x14ac:dyDescent="0.35">
      <c r="A13" s="4" t="s">
        <v>58</v>
      </c>
      <c r="B13" s="5" t="s">
        <v>59</v>
      </c>
      <c r="C13" s="6">
        <v>220000</v>
      </c>
      <c r="D13" s="6">
        <v>220000</v>
      </c>
      <c r="E13" s="6">
        <v>220000</v>
      </c>
    </row>
    <row r="14" spans="1:5" x14ac:dyDescent="0.35">
      <c r="A14" s="4" t="s">
        <v>70</v>
      </c>
      <c r="B14" s="5" t="s">
        <v>68</v>
      </c>
      <c r="C14" s="6">
        <v>20000</v>
      </c>
      <c r="D14" s="6">
        <v>20000</v>
      </c>
      <c r="E14" s="6">
        <v>20000</v>
      </c>
    </row>
    <row r="15" spans="1:5" x14ac:dyDescent="0.35">
      <c r="A15" s="4" t="s">
        <v>71</v>
      </c>
      <c r="B15" s="5" t="s">
        <v>69</v>
      </c>
      <c r="C15" s="6">
        <v>9000</v>
      </c>
      <c r="D15" s="6">
        <v>9000</v>
      </c>
      <c r="E15" s="6">
        <v>9000</v>
      </c>
    </row>
    <row r="16" spans="1:5" x14ac:dyDescent="0.35">
      <c r="A16" s="4" t="s">
        <v>8</v>
      </c>
      <c r="B16" s="5" t="s">
        <v>17</v>
      </c>
      <c r="C16" s="6">
        <v>690000</v>
      </c>
      <c r="D16" s="6">
        <v>690000</v>
      </c>
      <c r="E16" s="6">
        <v>690000</v>
      </c>
    </row>
    <row r="17" spans="1:5" x14ac:dyDescent="0.35">
      <c r="A17" s="4" t="s">
        <v>60</v>
      </c>
      <c r="B17" s="5"/>
      <c r="C17" s="6">
        <v>0</v>
      </c>
      <c r="D17" s="6">
        <v>0</v>
      </c>
      <c r="E17" s="6">
        <v>0</v>
      </c>
    </row>
    <row r="18" spans="1:5" x14ac:dyDescent="0.35">
      <c r="A18" s="4" t="s">
        <v>9</v>
      </c>
      <c r="B18" s="5"/>
      <c r="C18" s="6">
        <v>0</v>
      </c>
      <c r="D18" s="6">
        <v>0</v>
      </c>
      <c r="E18" s="6">
        <v>0</v>
      </c>
    </row>
    <row r="19" spans="1:5" x14ac:dyDescent="0.35">
      <c r="A19" s="4" t="s">
        <v>10</v>
      </c>
      <c r="B19" s="5" t="s">
        <v>18</v>
      </c>
      <c r="C19" s="6">
        <v>0</v>
      </c>
      <c r="D19" s="6">
        <v>0</v>
      </c>
      <c r="E19" s="6">
        <v>0</v>
      </c>
    </row>
    <row r="20" spans="1:5" x14ac:dyDescent="0.35">
      <c r="A20" s="4" t="s">
        <v>19</v>
      </c>
      <c r="B20" s="5" t="s">
        <v>18</v>
      </c>
      <c r="C20" s="6">
        <v>400000</v>
      </c>
      <c r="D20" s="6">
        <v>400000</v>
      </c>
      <c r="E20" s="6">
        <v>400000</v>
      </c>
    </row>
    <row r="21" spans="1:5" x14ac:dyDescent="0.35">
      <c r="A21" s="4" t="s">
        <v>20</v>
      </c>
      <c r="B21" s="5" t="s">
        <v>21</v>
      </c>
      <c r="C21" s="6">
        <v>110000</v>
      </c>
      <c r="D21" s="6">
        <v>110000</v>
      </c>
      <c r="E21" s="6">
        <v>110000</v>
      </c>
    </row>
    <row r="22" spans="1:5" x14ac:dyDescent="0.35">
      <c r="A22" s="4" t="s">
        <v>22</v>
      </c>
      <c r="B22" s="5" t="s">
        <v>23</v>
      </c>
      <c r="C22" s="6">
        <v>250000</v>
      </c>
      <c r="D22" s="6">
        <v>250000</v>
      </c>
      <c r="E22" s="6">
        <v>250000</v>
      </c>
    </row>
    <row r="23" spans="1:5" x14ac:dyDescent="0.35">
      <c r="A23" s="4" t="s">
        <v>72</v>
      </c>
      <c r="B23" s="5" t="s">
        <v>73</v>
      </c>
      <c r="C23" s="6">
        <v>90000</v>
      </c>
      <c r="D23" s="6">
        <v>90000</v>
      </c>
      <c r="E23" s="6">
        <v>90000</v>
      </c>
    </row>
    <row r="24" spans="1:5" x14ac:dyDescent="0.35">
      <c r="A24" s="4"/>
      <c r="B24" s="5"/>
      <c r="C24" s="6"/>
      <c r="D24" s="6"/>
      <c r="E24" s="6"/>
    </row>
    <row r="25" spans="1:5" x14ac:dyDescent="0.35">
      <c r="A25" s="16" t="s">
        <v>27</v>
      </c>
      <c r="B25" s="17"/>
      <c r="C25" s="18">
        <f>SUM(C7:C23)</f>
        <v>3779000</v>
      </c>
      <c r="D25" s="18">
        <f>SUM(D7:D23)</f>
        <v>3779000</v>
      </c>
      <c r="E25" s="18">
        <f>SUM(E7:E23)</f>
        <v>3779000</v>
      </c>
    </row>
    <row r="26" spans="1:5" x14ac:dyDescent="0.35">
      <c r="A26" s="4"/>
      <c r="B26" s="5"/>
      <c r="C26" s="6"/>
      <c r="D26" s="6"/>
      <c r="E26" s="6"/>
    </row>
    <row r="27" spans="1:5" x14ac:dyDescent="0.35">
      <c r="A27" s="7" t="s">
        <v>2</v>
      </c>
      <c r="B27" s="5"/>
      <c r="C27" s="6"/>
      <c r="D27" s="6"/>
      <c r="E27" s="6"/>
    </row>
    <row r="28" spans="1:5" x14ac:dyDescent="0.35">
      <c r="A28" s="4" t="s">
        <v>29</v>
      </c>
      <c r="B28" s="5" t="s">
        <v>30</v>
      </c>
      <c r="C28" s="6">
        <v>15000</v>
      </c>
      <c r="D28" s="6">
        <v>15000</v>
      </c>
      <c r="E28" s="6">
        <v>15000</v>
      </c>
    </row>
    <row r="29" spans="1:5" x14ac:dyDescent="0.35">
      <c r="A29" s="4" t="s">
        <v>31</v>
      </c>
      <c r="B29" s="5" t="s">
        <v>32</v>
      </c>
      <c r="C29" s="6">
        <v>320000</v>
      </c>
      <c r="D29" s="6">
        <v>320000</v>
      </c>
      <c r="E29" s="6">
        <v>320000</v>
      </c>
    </row>
    <row r="30" spans="1:5" x14ac:dyDescent="0.35">
      <c r="A30" s="4" t="s">
        <v>33</v>
      </c>
      <c r="B30" s="5" t="s">
        <v>34</v>
      </c>
      <c r="C30" s="6">
        <v>17600</v>
      </c>
      <c r="D30" s="6">
        <v>17600</v>
      </c>
      <c r="E30" s="6">
        <v>17600</v>
      </c>
    </row>
    <row r="31" spans="1:5" x14ac:dyDescent="0.35">
      <c r="A31" s="4" t="s">
        <v>74</v>
      </c>
      <c r="B31" s="5" t="s">
        <v>35</v>
      </c>
      <c r="C31" s="6">
        <v>0</v>
      </c>
      <c r="D31" s="6">
        <v>0</v>
      </c>
      <c r="E31" s="6">
        <v>0</v>
      </c>
    </row>
    <row r="32" spans="1:5" x14ac:dyDescent="0.35">
      <c r="A32" s="4" t="s">
        <v>36</v>
      </c>
      <c r="B32" s="5" t="s">
        <v>37</v>
      </c>
      <c r="C32" s="6">
        <v>20000</v>
      </c>
      <c r="D32" s="6">
        <v>20000</v>
      </c>
      <c r="E32" s="6">
        <v>20000</v>
      </c>
    </row>
    <row r="33" spans="1:5" x14ac:dyDescent="0.35">
      <c r="A33" s="4" t="s">
        <v>38</v>
      </c>
      <c r="B33" s="5" t="s">
        <v>21</v>
      </c>
      <c r="C33" s="6">
        <v>35000</v>
      </c>
      <c r="D33" s="6">
        <v>35000</v>
      </c>
      <c r="E33" s="6">
        <v>35000</v>
      </c>
    </row>
    <row r="34" spans="1:5" x14ac:dyDescent="0.35">
      <c r="A34" s="4" t="s">
        <v>39</v>
      </c>
      <c r="B34" s="5" t="s">
        <v>23</v>
      </c>
      <c r="C34" s="6">
        <v>220000</v>
      </c>
      <c r="D34" s="6">
        <v>220000</v>
      </c>
      <c r="E34" s="6">
        <v>220000</v>
      </c>
    </row>
    <row r="35" spans="1:5" x14ac:dyDescent="0.35">
      <c r="A35" s="4" t="s">
        <v>40</v>
      </c>
      <c r="B35" s="5" t="s">
        <v>41</v>
      </c>
      <c r="C35" s="6">
        <v>100000</v>
      </c>
      <c r="D35" s="6">
        <v>100000</v>
      </c>
      <c r="E35" s="6">
        <v>100000</v>
      </c>
    </row>
    <row r="36" spans="1:5" x14ac:dyDescent="0.35">
      <c r="A36" s="4" t="s">
        <v>42</v>
      </c>
      <c r="B36" s="5" t="s">
        <v>24</v>
      </c>
      <c r="C36" s="6">
        <v>600000</v>
      </c>
      <c r="D36" s="6">
        <v>600000</v>
      </c>
      <c r="E36" s="6">
        <v>600000</v>
      </c>
    </row>
    <row r="37" spans="1:5" x14ac:dyDescent="0.35">
      <c r="A37" s="4" t="s">
        <v>43</v>
      </c>
      <c r="B37" s="5" t="s">
        <v>44</v>
      </c>
      <c r="C37" s="6">
        <v>30000</v>
      </c>
      <c r="D37" s="6">
        <v>30000</v>
      </c>
      <c r="E37" s="6">
        <v>30000</v>
      </c>
    </row>
    <row r="38" spans="1:5" x14ac:dyDescent="0.35">
      <c r="A38" s="4" t="s">
        <v>53</v>
      </c>
      <c r="B38" s="5" t="s">
        <v>45</v>
      </c>
      <c r="C38" s="6">
        <v>140000</v>
      </c>
      <c r="D38" s="6">
        <v>140000</v>
      </c>
      <c r="E38" s="6">
        <v>140000</v>
      </c>
    </row>
    <row r="39" spans="1:5" x14ac:dyDescent="0.35">
      <c r="A39" s="4" t="s">
        <v>62</v>
      </c>
      <c r="B39" s="5" t="s">
        <v>61</v>
      </c>
      <c r="C39" s="6">
        <v>50000</v>
      </c>
      <c r="D39" s="6">
        <v>50000</v>
      </c>
      <c r="E39" s="6">
        <v>50000</v>
      </c>
    </row>
    <row r="40" spans="1:5" x14ac:dyDescent="0.35">
      <c r="A40" s="4" t="s">
        <v>46</v>
      </c>
      <c r="B40" s="5" t="s">
        <v>47</v>
      </c>
      <c r="C40" s="6">
        <v>40000</v>
      </c>
      <c r="D40" s="6">
        <v>40000</v>
      </c>
      <c r="E40" s="6">
        <v>40000</v>
      </c>
    </row>
    <row r="41" spans="1:5" x14ac:dyDescent="0.35">
      <c r="A41" s="4" t="s">
        <v>48</v>
      </c>
      <c r="B41" s="5" t="s">
        <v>49</v>
      </c>
      <c r="C41" s="6">
        <v>1400000</v>
      </c>
      <c r="D41" s="6">
        <v>1400000</v>
      </c>
      <c r="E41" s="6">
        <v>1400000</v>
      </c>
    </row>
    <row r="42" spans="1:5" x14ac:dyDescent="0.35">
      <c r="A42" s="4" t="s">
        <v>25</v>
      </c>
      <c r="B42" s="5" t="s">
        <v>50</v>
      </c>
      <c r="C42" s="6">
        <v>1200000</v>
      </c>
      <c r="D42" s="6">
        <v>1200000</v>
      </c>
      <c r="E42" s="6">
        <v>1200000</v>
      </c>
    </row>
    <row r="43" spans="1:5" x14ac:dyDescent="0.35">
      <c r="A43" s="4" t="s">
        <v>56</v>
      </c>
      <c r="B43" s="5" t="s">
        <v>26</v>
      </c>
      <c r="C43" s="6">
        <v>4000</v>
      </c>
      <c r="D43" s="6">
        <v>4000</v>
      </c>
      <c r="E43" s="6">
        <v>4000</v>
      </c>
    </row>
    <row r="44" spans="1:5" x14ac:dyDescent="0.35">
      <c r="A44" s="4" t="s">
        <v>54</v>
      </c>
      <c r="B44" s="5" t="s">
        <v>55</v>
      </c>
      <c r="C44" s="6">
        <v>17131</v>
      </c>
      <c r="D44" s="6">
        <v>17131</v>
      </c>
      <c r="E44" s="6">
        <v>17131</v>
      </c>
    </row>
    <row r="45" spans="1:5" x14ac:dyDescent="0.35">
      <c r="A45" s="4" t="s">
        <v>51</v>
      </c>
      <c r="B45" s="5" t="s">
        <v>52</v>
      </c>
      <c r="C45" s="6">
        <v>25000</v>
      </c>
      <c r="D45" s="6">
        <v>25000</v>
      </c>
      <c r="E45" s="6">
        <v>25000</v>
      </c>
    </row>
    <row r="46" spans="1:5" x14ac:dyDescent="0.35">
      <c r="A46" s="4"/>
      <c r="B46" s="5"/>
      <c r="C46" s="6"/>
      <c r="D46" s="6"/>
      <c r="E46" s="6"/>
    </row>
    <row r="47" spans="1:5" x14ac:dyDescent="0.35">
      <c r="A47" s="16" t="s">
        <v>28</v>
      </c>
      <c r="B47" s="17"/>
      <c r="C47" s="18">
        <f>SUM(C28:C45)</f>
        <v>4233731</v>
      </c>
      <c r="D47" s="18">
        <f>SUM(D28:D46)</f>
        <v>4233731</v>
      </c>
      <c r="E47" s="18">
        <f>SUM(E28:E46)</f>
        <v>4233731</v>
      </c>
    </row>
    <row r="48" spans="1:5" x14ac:dyDescent="0.35">
      <c r="A48" s="11"/>
      <c r="B48" s="12"/>
      <c r="C48" s="6"/>
      <c r="D48" s="6"/>
      <c r="E48" s="6"/>
    </row>
    <row r="49" spans="1:5" x14ac:dyDescent="0.35">
      <c r="A49" s="19" t="s">
        <v>75</v>
      </c>
      <c r="B49" s="20"/>
      <c r="C49" s="13">
        <f t="shared" ref="C49:E49" si="0">C25-C47</f>
        <v>-454731</v>
      </c>
      <c r="D49" s="13">
        <f t="shared" si="0"/>
        <v>-454731</v>
      </c>
      <c r="E49" s="13">
        <f t="shared" si="0"/>
        <v>-454731</v>
      </c>
    </row>
    <row r="50" spans="1:5" x14ac:dyDescent="0.35">
      <c r="A50" s="8"/>
      <c r="B50" s="9"/>
      <c r="C50" s="10"/>
      <c r="D50" s="10"/>
      <c r="E50" s="10"/>
    </row>
    <row r="51" spans="1:5" x14ac:dyDescent="0.35">
      <c r="A51" s="1" t="s">
        <v>67</v>
      </c>
    </row>
    <row r="53" spans="1:5" x14ac:dyDescent="0.35">
      <c r="A53" s="1" t="s">
        <v>77</v>
      </c>
    </row>
  </sheetData>
  <mergeCells count="1">
    <mergeCell ref="A49:B49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Troskovice</dc:creator>
  <cp:lastModifiedBy>Miroslava Loudová</cp:lastModifiedBy>
  <cp:lastPrinted>2023-11-27T11:53:56Z</cp:lastPrinted>
  <dcterms:created xsi:type="dcterms:W3CDTF">2017-10-11T08:28:40Z</dcterms:created>
  <dcterms:modified xsi:type="dcterms:W3CDTF">2026-03-16T11:14:08Z</dcterms:modified>
</cp:coreProperties>
</file>